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<sst xmlns="http://schemas.openxmlformats.org/spreadsheetml/2006/main" count="32" uniqueCount="32">
  <si>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</si>
  <si>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</si>
  <si>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</si>
  <si>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</si>
  <si>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</si>
  <si>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</si>
  <si>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Rady Gminy Koźminek</t>
  </si>
  <si>
    <t>Zmiana planu w zł</t>
  </si>
  <si>
    <t>w sprawie zmian w budżecie Gminy na 2009 rok</t>
  </si>
  <si>
    <t>Dz. 600 Rozdz. 60016 § 6050</t>
  </si>
  <si>
    <t>z dnia 22 września 2009 roku</t>
  </si>
  <si>
    <t>Dz. 600 Rozdz. 60014 § 6300</t>
  </si>
  <si>
    <t>Dz. 700 Rozdz. 70005 § 4590</t>
  </si>
  <si>
    <t>Dz. 801 Rozdz. 80148 § 4010</t>
  </si>
  <si>
    <t>Dz. 801 Rozdz. 80148 § 4220</t>
  </si>
  <si>
    <t>Dz. 854 Rozdz. 85401 § 4010</t>
  </si>
  <si>
    <t>Dz. 854 Rozdz. 85401 § 4110</t>
  </si>
  <si>
    <t>Dz. 801 Rozdz. 80114 § 4010</t>
  </si>
  <si>
    <t>Dz. 801 Rozdz. 80114 § 4110</t>
  </si>
  <si>
    <t>Załącznik Nr 2</t>
  </si>
  <si>
    <t>do Uchwały Nr XXXII/242/09</t>
  </si>
  <si>
    <t>Dz. 801 Rozdz. 80195 § 4300</t>
  </si>
  <si>
    <t>Dz. 852 Rozdz. 85212 § 3110</t>
  </si>
  <si>
    <t>Dz. 852 Rozdz. 85213 § 4130</t>
  </si>
  <si>
    <t>Dz. 852 Rozdz. 85219 § 4010</t>
  </si>
  <si>
    <t>Dz. 754 Rozdz. 75412 § 2820</t>
  </si>
  <si>
    <t>Dz. 754 Rozdz. 75412 § 4210</t>
  </si>
  <si>
    <t>Dz. 754 Rozdz. 75412 § 6230</t>
  </si>
  <si>
    <t>Dz. 921 Rozdz. 92109 § 6050</t>
  </si>
  <si>
    <t>Dz. 700 Rozdz. 70004 § 2650</t>
  </si>
  <si>
    <t>Dz. 801 Rozdz. 80101 § 4270</t>
  </si>
  <si>
    <t>Dz. 921 Rozdz. 92195 § 4210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</si>
</sst>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4">
      <selection activeCell="B34" sqref="B34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s="12" customFormat="1" ht="12.75" customHeight="1">
      <c r="C1" s="19" t="s">
        <v>19</v>
      </c>
      <c r="D1" s="19"/>
      <c r="E1" s="13"/>
      <c r="F1" s="13"/>
    </row>
    <row r="2" spans="3:6" s="12" customFormat="1" ht="12.75" customHeight="1">
      <c r="C2" s="20" t="s">
        <v>20</v>
      </c>
      <c r="D2" s="20"/>
      <c r="E2" s="13"/>
      <c r="F2" s="13"/>
    </row>
    <row r="3" spans="3:6" s="12" customFormat="1" ht="12.75" customHeight="1">
      <c r="C3" s="20" t="s">
        <v>6</v>
      </c>
      <c r="D3" s="20"/>
      <c r="E3" s="13"/>
      <c r="F3" s="13"/>
    </row>
    <row r="4" spans="3:6" s="12" customFormat="1" ht="12.75" customHeight="1">
      <c r="C4" s="20" t="s">
        <v>10</v>
      </c>
      <c r="D4" s="20"/>
      <c r="E4" s="13"/>
      <c r="F4" s="13"/>
    </row>
    <row r="5" s="12" customFormat="1" ht="14.25"/>
    <row r="6" spans="1:4" s="12" customFormat="1" ht="15">
      <c r="A6" s="15" t="s">
        <v>8</v>
      </c>
      <c r="B6" s="15"/>
      <c r="C6" s="15"/>
      <c r="D6" s="15"/>
    </row>
    <row r="7" s="11" customFormat="1" ht="12.75"/>
    <row r="8" spans="1:5" s="12" customFormat="1" ht="14.25">
      <c r="A8" s="14" t="s">
        <v>0</v>
      </c>
      <c r="B8" s="14"/>
      <c r="C8" s="14"/>
      <c r="D8" s="14"/>
      <c r="E8" s="14"/>
    </row>
    <row r="10" spans="1:4" ht="15" customHeight="1">
      <c r="A10" s="16" t="s">
        <v>1</v>
      </c>
      <c r="B10" s="16" t="s">
        <v>2</v>
      </c>
      <c r="C10" s="17" t="s">
        <v>7</v>
      </c>
      <c r="D10" s="16" t="s">
        <v>3</v>
      </c>
    </row>
    <row r="11" spans="1:4" ht="15" customHeight="1">
      <c r="A11" s="16"/>
      <c r="B11" s="16"/>
      <c r="C11" s="18"/>
      <c r="D11" s="16"/>
    </row>
    <row r="12" spans="1:4" ht="15" customHeight="1">
      <c r="A12" s="1" t="s">
        <v>11</v>
      </c>
      <c r="B12" s="9">
        <v>200000</v>
      </c>
      <c r="C12" s="10">
        <v>-200000</v>
      </c>
      <c r="D12" s="9">
        <f>B12+C12</f>
        <v>0</v>
      </c>
    </row>
    <row r="13" spans="1:4" s="11" customFormat="1" ht="15.75" customHeight="1">
      <c r="A13" s="1" t="s">
        <v>9</v>
      </c>
      <c r="B13" s="9">
        <v>2287500</v>
      </c>
      <c r="C13" s="10">
        <v>98000</v>
      </c>
      <c r="D13" s="9">
        <f aca="true" t="shared" si="0" ref="D13:D31">B13+C13</f>
        <v>2385500</v>
      </c>
    </row>
    <row r="14" spans="1:4" s="11" customFormat="1" ht="15.75" customHeight="1">
      <c r="A14" s="1" t="s">
        <v>29</v>
      </c>
      <c r="B14" s="9">
        <v>0</v>
      </c>
      <c r="C14" s="10">
        <v>50000</v>
      </c>
      <c r="D14" s="9">
        <f t="shared" si="0"/>
        <v>50000</v>
      </c>
    </row>
    <row r="15" spans="1:4" s="11" customFormat="1" ht="15" customHeight="1">
      <c r="A15" s="1" t="s">
        <v>12</v>
      </c>
      <c r="B15" s="9">
        <v>80000</v>
      </c>
      <c r="C15" s="10">
        <v>23000</v>
      </c>
      <c r="D15" s="9">
        <f t="shared" si="0"/>
        <v>103000</v>
      </c>
    </row>
    <row r="16" spans="1:4" s="11" customFormat="1" ht="15" customHeight="1">
      <c r="A16" s="1" t="s">
        <v>25</v>
      </c>
      <c r="B16" s="9">
        <v>10000</v>
      </c>
      <c r="C16" s="10">
        <v>4200</v>
      </c>
      <c r="D16" s="9">
        <f t="shared" si="0"/>
        <v>14200</v>
      </c>
    </row>
    <row r="17" spans="1:4" s="11" customFormat="1" ht="15" customHeight="1">
      <c r="A17" s="1" t="s">
        <v>26</v>
      </c>
      <c r="B17" s="9">
        <v>61800</v>
      </c>
      <c r="C17" s="10">
        <v>-4200</v>
      </c>
      <c r="D17" s="9">
        <f t="shared" si="0"/>
        <v>57600</v>
      </c>
    </row>
    <row r="18" spans="1:4" s="11" customFormat="1" ht="15" customHeight="1">
      <c r="A18" s="1" t="s">
        <v>27</v>
      </c>
      <c r="B18" s="9">
        <v>167000</v>
      </c>
      <c r="C18" s="10">
        <v>-16000</v>
      </c>
      <c r="D18" s="9">
        <f t="shared" si="0"/>
        <v>151000</v>
      </c>
    </row>
    <row r="19" spans="1:4" s="11" customFormat="1" ht="15" customHeight="1">
      <c r="A19" s="1" t="s">
        <v>30</v>
      </c>
      <c r="B19" s="9">
        <v>219830</v>
      </c>
      <c r="C19" s="10">
        <v>4000</v>
      </c>
      <c r="D19" s="9">
        <f t="shared" si="0"/>
        <v>223830</v>
      </c>
    </row>
    <row r="20" spans="1:4" s="11" customFormat="1" ht="15" customHeight="1">
      <c r="A20" s="1" t="s">
        <v>17</v>
      </c>
      <c r="B20" s="9">
        <v>98476</v>
      </c>
      <c r="C20" s="10">
        <v>-10000</v>
      </c>
      <c r="D20" s="9">
        <f t="shared" si="0"/>
        <v>88476</v>
      </c>
    </row>
    <row r="21" spans="1:4" s="11" customFormat="1" ht="15" customHeight="1">
      <c r="A21" s="1" t="s">
        <v>18</v>
      </c>
      <c r="B21" s="9">
        <v>18144</v>
      </c>
      <c r="C21" s="10">
        <v>-3000</v>
      </c>
      <c r="D21" s="9">
        <f t="shared" si="0"/>
        <v>15144</v>
      </c>
    </row>
    <row r="22" spans="1:4" s="11" customFormat="1" ht="15">
      <c r="A22" s="1" t="s">
        <v>13</v>
      </c>
      <c r="B22" s="8">
        <v>65330</v>
      </c>
      <c r="C22" s="8">
        <v>-9000</v>
      </c>
      <c r="D22" s="9">
        <f t="shared" si="0"/>
        <v>56330</v>
      </c>
    </row>
    <row r="23" spans="1:4" s="11" customFormat="1" ht="15">
      <c r="A23" s="1" t="s">
        <v>14</v>
      </c>
      <c r="B23" s="8">
        <v>57000</v>
      </c>
      <c r="C23" s="8">
        <v>-5000</v>
      </c>
      <c r="D23" s="9">
        <f t="shared" si="0"/>
        <v>52000</v>
      </c>
    </row>
    <row r="24" spans="1:4" s="11" customFormat="1" ht="15">
      <c r="A24" s="1" t="s">
        <v>21</v>
      </c>
      <c r="B24" s="8">
        <v>5480</v>
      </c>
      <c r="C24" s="8">
        <v>-5480</v>
      </c>
      <c r="D24" s="9">
        <f t="shared" si="0"/>
        <v>0</v>
      </c>
    </row>
    <row r="25" spans="1:4" s="11" customFormat="1" ht="15">
      <c r="A25" s="1" t="s">
        <v>22</v>
      </c>
      <c r="B25" s="8">
        <v>2397318</v>
      </c>
      <c r="C25" s="8">
        <v>-279221</v>
      </c>
      <c r="D25" s="9">
        <f t="shared" si="0"/>
        <v>2118097</v>
      </c>
    </row>
    <row r="26" spans="1:4" s="11" customFormat="1" ht="15">
      <c r="A26" s="1" t="s">
        <v>23</v>
      </c>
      <c r="B26" s="8">
        <v>17500</v>
      </c>
      <c r="C26" s="8">
        <v>-1255</v>
      </c>
      <c r="D26" s="9">
        <f t="shared" si="0"/>
        <v>16245</v>
      </c>
    </row>
    <row r="27" spans="1:4" s="11" customFormat="1" ht="15">
      <c r="A27" s="1" t="s">
        <v>24</v>
      </c>
      <c r="B27" s="8">
        <v>165793</v>
      </c>
      <c r="C27" s="8">
        <v>-4886</v>
      </c>
      <c r="D27" s="9">
        <f t="shared" si="0"/>
        <v>160907</v>
      </c>
    </row>
    <row r="28" spans="1:4" s="11" customFormat="1" ht="15">
      <c r="A28" s="1" t="s">
        <v>15</v>
      </c>
      <c r="B28" s="8">
        <v>52430</v>
      </c>
      <c r="C28" s="8">
        <v>24000</v>
      </c>
      <c r="D28" s="9">
        <f t="shared" si="0"/>
        <v>76430</v>
      </c>
    </row>
    <row r="29" spans="1:4" s="11" customFormat="1" ht="15">
      <c r="A29" s="1" t="s">
        <v>16</v>
      </c>
      <c r="B29" s="8">
        <v>9860</v>
      </c>
      <c r="C29" s="8">
        <v>3000</v>
      </c>
      <c r="D29" s="9">
        <f t="shared" si="0"/>
        <v>12860</v>
      </c>
    </row>
    <row r="30" spans="1:4" s="11" customFormat="1" ht="15">
      <c r="A30" s="1" t="s">
        <v>28</v>
      </c>
      <c r="B30" s="8">
        <v>133022</v>
      </c>
      <c r="C30" s="8">
        <v>-22</v>
      </c>
      <c r="D30" s="9">
        <f t="shared" si="0"/>
        <v>133000</v>
      </c>
    </row>
    <row r="31" spans="1:4" s="11" customFormat="1" ht="15">
      <c r="A31" s="1" t="s">
        <v>31</v>
      </c>
      <c r="B31" s="8">
        <v>25000</v>
      </c>
      <c r="C31" s="8">
        <v>22</v>
      </c>
      <c r="D31" s="9">
        <f t="shared" si="0"/>
        <v>25022</v>
      </c>
    </row>
    <row r="32" spans="1:4" ht="15">
      <c r="A32" s="6" t="s">
        <v>4</v>
      </c>
      <c r="B32" s="7">
        <f>SUM(B12:B31)</f>
        <v>6071483</v>
      </c>
      <c r="C32" s="7">
        <f>SUM(C12:C31)</f>
        <v>-331842</v>
      </c>
      <c r="D32" s="7">
        <f>SUM(D12:D31)</f>
        <v>5739641</v>
      </c>
    </row>
    <row r="33" spans="1:4" s="3" customFormat="1" ht="14.25">
      <c r="A33" s="4" t="s">
        <v>5</v>
      </c>
      <c r="B33" s="5">
        <v>17858096</v>
      </c>
      <c r="C33" s="5">
        <f>C32</f>
        <v>-331842</v>
      </c>
      <c r="D33" s="5">
        <f>B33+C33</f>
        <v>17526254</v>
      </c>
    </row>
    <row r="34" spans="1:4" ht="12.75">
      <c r="A34" s="11"/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</sheetData>
  <sheetProtection/>
  <mergeCells count="9">
    <mergeCell ref="A6:D6"/>
    <mergeCell ref="A10:A11"/>
    <mergeCell ref="B10:B11"/>
    <mergeCell ref="D10:D11"/>
    <mergeCell ref="C10:C11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2009-10-02T07:50:24Z</cp:lastPrinted>
  <dcterms:created xsi:type="dcterms:W3CDTF">1997-02-26T13:46:56Z</dcterms:created>
  <dcterms:modified xsi:type="dcterms:W3CDTF">2009-10-05T06:08:00Z</dcterms:modified>
  <cp:category/>
  <cp:version/>
  <cp:contentType/>
  <cp:contentStatus/>
</cp:coreProperties>
</file>