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<sst xmlns="http://schemas.openxmlformats.org/spreadsheetml/2006/main" count="89" uniqueCount="89">
  <si>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</si>
  <si>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</si>
  <si>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</si>
  <si>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</si>
  <si>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</si>
  <si>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</si>
  <si>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</si>
  <si>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Koźminek na 2010 rok</t>
  </si>
  <si>
    <t>Rady Gminy Koźminek</t>
  </si>
  <si>
    <t>zmniejszenia</t>
  </si>
  <si>
    <t>zwiększenia</t>
  </si>
  <si>
    <t>Załącznik Nr 2</t>
  </si>
  <si>
    <t>z dnia 28 września 2010 roku</t>
  </si>
  <si>
    <r>
      <t>Dz. 750 Rozdz.75056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4110</t>
    </r>
  </si>
  <si>
    <r>
      <t>Dz. 750 Rozdz.75056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4120</t>
    </r>
  </si>
  <si>
    <r>
      <t>Dz. 750 Rozdz.75056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</si>
  <si>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801 Rozdz.80101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</si>
  <si>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801 Rozdz.80101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</si>
  <si>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801 Rozdz.80101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</si>
  <si>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801 Rozdz.80110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4270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</si>
  <si>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</si>
  <si>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4309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</si>
  <si>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6230</t>
    </r>
  </si>
  <si>
    <r>
      <t>Dz. 010 Rozdz.01010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6058</t>
    </r>
  </si>
  <si>
    <r>
      <t>Dz. 010 Rozdz.01010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</si>
  <si>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</si>
  <si>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</si>
  <si>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</si>
  <si>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</si>
  <si>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</si>
  <si>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</si>
  <si>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4740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</si>
  <si>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</si>
  <si>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3110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</si>
  <si>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4010</t>
    </r>
  </si>
  <si>
    <t>do Uchwały Nr XLIV/348/10</t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</si>
  <si>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3030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</si>
  <si>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</si>
  <si>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</si>
  <si>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</si>
  <si>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</si>
  <si>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</si>
  <si>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4360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</si>
  <si>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4410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</si>
  <si>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4740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</si>
  <si>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4750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</si>
  <si>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6057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</si>
  <si>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6059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</si>
  <si>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</si>
  <si>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4370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</si>
  <si>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4420</t>
    </r>
  </si>
  <si>
    <r>
      <t>Dz. 750 Rozdz.75075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</si>
  <si>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</si>
  <si>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801 Rozdz.80104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</si>
  <si>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801 Rozdz.80110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</si>
  <si>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851 Rozdz.85154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</si>
  <si>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852 Rozdz.85202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4330</t>
    </r>
  </si>
  <si>
    <r>
      <t>Dz. 852 Rozdz.85219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4010</t>
    </r>
  </si>
  <si>
    <r>
      <t>Dz. 900 Rozdz.90095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</si>
  <si>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921 Rozdz.92109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</si>
  <si>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921 Rozdz.92109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6058</t>
    </r>
  </si>
  <si>
    <r>
      <t>Dz. 010 Rozdz.01010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6057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</si>
  <si>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</si>
  <si>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750 Rozdz.75075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</si>
  <si>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2820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</si>
  <si>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</si>
  <si>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801 Rozdz.80104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2310</t>
    </r>
  </si>
  <si>
    <r>
      <t>Dz. 801 Rozdz.80104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</si>
  <si>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801 Rozdz.80110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4750</t>
    </r>
  </si>
  <si>
    <r>
      <t>Dz. 851 Rozdz.85154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</si>
  <si>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852 Rozdz.85212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3110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</si>
  <si>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3119</t>
    </r>
  </si>
  <si>
    <r>
      <t>Dz. 900 Rozdz.90095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</si>
  <si>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921 Rozdz.92109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</si>
  <si>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921 Rozdz.92109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</si>
  <si>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</si>
  <si>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</si>
  <si>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</si>
  <si>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</si>
  <si>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</si>
  <si>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</si>
  <si>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</si>
  <si>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</si>
  <si>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</si>
  <si>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</si>
  <si>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4747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</si>
  <si>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4749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</si>
  <si>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4757</t>
    </r>
  </si>
  <si>
    <r>
      <t>Dz. 853 Rozdz.85395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4759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</si>
</sst>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0"/>
  </numFmts>
  <fonts count="1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i/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37">
      <selection activeCell="C87" sqref="C87"/>
    </sheetView>
  </sheetViews>
  <sheetFormatPr defaultColWidth="9.00390625" defaultRowHeight="12.75"/>
  <cols>
    <col min="1" max="1" width="27.75390625" style="0" customWidth="1"/>
    <col min="2" max="2" width="14.625" style="0" customWidth="1"/>
    <col min="3" max="3" width="14.375" style="0" customWidth="1"/>
    <col min="4" max="4" width="14.125" style="0" customWidth="1"/>
    <col min="5" max="5" width="13.875" style="0" customWidth="1"/>
  </cols>
  <sheetData>
    <row r="1" spans="3:7" ht="12.75" customHeight="1">
      <c r="C1" s="16" t="s">
        <v>11</v>
      </c>
      <c r="D1" s="16"/>
      <c r="E1" s="16"/>
      <c r="F1" s="1"/>
      <c r="G1" s="1"/>
    </row>
    <row r="2" spans="3:7" ht="12.75" customHeight="1">
      <c r="C2" s="17" t="s">
        <v>35</v>
      </c>
      <c r="D2" s="17"/>
      <c r="E2" s="17"/>
      <c r="F2" s="1"/>
      <c r="G2" s="1"/>
    </row>
    <row r="3" spans="3:7" ht="12.75" customHeight="1">
      <c r="C3" s="17" t="s">
        <v>8</v>
      </c>
      <c r="D3" s="17"/>
      <c r="E3" s="17"/>
      <c r="F3" s="1"/>
      <c r="G3" s="1"/>
    </row>
    <row r="4" spans="3:7" ht="12.75" customHeight="1">
      <c r="C4" s="17" t="s">
        <v>12</v>
      </c>
      <c r="D4" s="17"/>
      <c r="E4" s="17"/>
      <c r="F4" s="1"/>
      <c r="G4" s="1"/>
    </row>
    <row r="6" spans="1:5" ht="15">
      <c r="A6" s="18" t="s">
        <v>7</v>
      </c>
      <c r="B6" s="18"/>
      <c r="C6" s="18"/>
      <c r="D6" s="18"/>
      <c r="E6" s="18"/>
    </row>
    <row r="8" spans="1:6" ht="18.75">
      <c r="A8" s="3" t="s">
        <v>0</v>
      </c>
      <c r="B8" s="3"/>
      <c r="C8" s="3"/>
      <c r="D8" s="3"/>
      <c r="E8" s="3"/>
      <c r="F8" s="3"/>
    </row>
    <row r="10" spans="1:5" ht="15" customHeight="1">
      <c r="A10" s="19" t="s">
        <v>1</v>
      </c>
      <c r="B10" s="19" t="s">
        <v>2</v>
      </c>
      <c r="C10" s="20" t="s">
        <v>6</v>
      </c>
      <c r="D10" s="21"/>
      <c r="E10" s="19" t="s">
        <v>3</v>
      </c>
    </row>
    <row r="11" spans="1:5" ht="15" customHeight="1">
      <c r="A11" s="19"/>
      <c r="B11" s="19"/>
      <c r="C11" s="4" t="s">
        <v>9</v>
      </c>
      <c r="D11" s="4" t="s">
        <v>10</v>
      </c>
      <c r="E11" s="19"/>
    </row>
    <row r="12" spans="1:5" ht="15" customHeight="1">
      <c r="A12" s="5" t="s">
        <v>61</v>
      </c>
      <c r="B12" s="15">
        <v>0</v>
      </c>
      <c r="C12" s="15"/>
      <c r="D12" s="15">
        <v>1202953</v>
      </c>
      <c r="E12" s="10">
        <f aca="true" t="shared" si="0" ref="E12:E78">B12+C12+D12</f>
        <v>1202953</v>
      </c>
    </row>
    <row r="13" spans="1:5" s="6" customFormat="1" ht="15" customHeight="1">
      <c r="A13" s="5" t="s">
        <v>23</v>
      </c>
      <c r="B13" s="9">
        <v>1899245</v>
      </c>
      <c r="C13" s="9">
        <v>-1899245</v>
      </c>
      <c r="D13" s="9"/>
      <c r="E13" s="10">
        <f t="shared" si="0"/>
        <v>0</v>
      </c>
    </row>
    <row r="14" spans="1:5" s="6" customFormat="1" ht="15" customHeight="1">
      <c r="A14" s="5" t="s">
        <v>24</v>
      </c>
      <c r="B14" s="9">
        <v>1190194</v>
      </c>
      <c r="C14" s="9">
        <v>-436343</v>
      </c>
      <c r="D14" s="9"/>
      <c r="E14" s="10">
        <f t="shared" si="0"/>
        <v>753851</v>
      </c>
    </row>
    <row r="15" spans="1:5" s="6" customFormat="1" ht="15" customHeight="1">
      <c r="A15" s="5" t="s">
        <v>48</v>
      </c>
      <c r="B15" s="9">
        <v>1000</v>
      </c>
      <c r="C15" s="9"/>
      <c r="D15" s="9">
        <v>17140</v>
      </c>
      <c r="E15" s="10">
        <f t="shared" si="0"/>
        <v>18140</v>
      </c>
    </row>
    <row r="16" spans="1:5" s="6" customFormat="1" ht="15" customHeight="1">
      <c r="A16" s="5" t="s">
        <v>46</v>
      </c>
      <c r="B16" s="9">
        <v>259350</v>
      </c>
      <c r="C16" s="9">
        <v>-11141</v>
      </c>
      <c r="D16" s="9"/>
      <c r="E16" s="10">
        <f t="shared" si="0"/>
        <v>248209</v>
      </c>
    </row>
    <row r="17" spans="1:5" s="6" customFormat="1" ht="15" customHeight="1">
      <c r="A17" s="5" t="s">
        <v>47</v>
      </c>
      <c r="B17" s="9">
        <v>139650</v>
      </c>
      <c r="C17" s="9">
        <v>-5999</v>
      </c>
      <c r="D17" s="9"/>
      <c r="E17" s="10">
        <f t="shared" si="0"/>
        <v>133651</v>
      </c>
    </row>
    <row r="18" spans="1:5" s="6" customFormat="1" ht="15" customHeight="1">
      <c r="A18" s="5" t="s">
        <v>34</v>
      </c>
      <c r="B18" s="9">
        <v>873000</v>
      </c>
      <c r="C18" s="9"/>
      <c r="D18" s="9">
        <v>27000</v>
      </c>
      <c r="E18" s="10">
        <f t="shared" si="0"/>
        <v>900000</v>
      </c>
    </row>
    <row r="19" spans="1:5" s="6" customFormat="1" ht="15" customHeight="1">
      <c r="A19" s="5" t="s">
        <v>62</v>
      </c>
      <c r="B19" s="9">
        <v>109000</v>
      </c>
      <c r="C19" s="9"/>
      <c r="D19" s="9">
        <v>9200</v>
      </c>
      <c r="E19" s="10">
        <f t="shared" si="0"/>
        <v>118200</v>
      </c>
    </row>
    <row r="20" spans="1:5" s="6" customFormat="1" ht="15" customHeight="1">
      <c r="A20" s="5" t="s">
        <v>49</v>
      </c>
      <c r="B20" s="9">
        <v>32500</v>
      </c>
      <c r="C20" s="9">
        <v>-6000</v>
      </c>
      <c r="D20" s="9"/>
      <c r="E20" s="10">
        <f t="shared" si="0"/>
        <v>26500</v>
      </c>
    </row>
    <row r="21" spans="1:5" s="6" customFormat="1" ht="15" customHeight="1">
      <c r="A21" s="5" t="s">
        <v>50</v>
      </c>
      <c r="B21" s="9">
        <v>5000</v>
      </c>
      <c r="C21" s="9">
        <v>-3200</v>
      </c>
      <c r="D21" s="9"/>
      <c r="E21" s="10">
        <f t="shared" si="0"/>
        <v>1800</v>
      </c>
    </row>
    <row r="22" spans="1:5" s="6" customFormat="1" ht="15" customHeight="1">
      <c r="A22" s="5" t="s">
        <v>63</v>
      </c>
      <c r="B22" s="9">
        <v>10000</v>
      </c>
      <c r="C22" s="9"/>
      <c r="D22" s="9">
        <v>2000</v>
      </c>
      <c r="E22" s="10">
        <f t="shared" si="0"/>
        <v>12000</v>
      </c>
    </row>
    <row r="23" spans="1:5" s="6" customFormat="1" ht="15" customHeight="1">
      <c r="A23" s="5" t="s">
        <v>51</v>
      </c>
      <c r="B23" s="9">
        <v>31800</v>
      </c>
      <c r="C23" s="9">
        <v>-2000</v>
      </c>
      <c r="D23" s="9"/>
      <c r="E23" s="10">
        <f t="shared" si="0"/>
        <v>29800</v>
      </c>
    </row>
    <row r="24" spans="1:5" s="6" customFormat="1" ht="15" customHeight="1">
      <c r="A24" s="5" t="s">
        <v>13</v>
      </c>
      <c r="B24" s="9">
        <v>3190</v>
      </c>
      <c r="C24" s="9"/>
      <c r="D24" s="9">
        <v>300</v>
      </c>
      <c r="E24" s="10">
        <f t="shared" si="0"/>
        <v>3490</v>
      </c>
    </row>
    <row r="25" spans="1:5" s="6" customFormat="1" ht="15" customHeight="1">
      <c r="A25" s="5" t="s">
        <v>14</v>
      </c>
      <c r="B25" s="9">
        <v>514</v>
      </c>
      <c r="C25" s="9"/>
      <c r="D25" s="9">
        <v>50</v>
      </c>
      <c r="E25" s="10">
        <f t="shared" si="0"/>
        <v>564</v>
      </c>
    </row>
    <row r="26" spans="1:5" s="6" customFormat="1" ht="15" customHeight="1">
      <c r="A26" s="5" t="s">
        <v>15</v>
      </c>
      <c r="B26" s="9">
        <v>0</v>
      </c>
      <c r="C26" s="9"/>
      <c r="D26" s="9">
        <v>1940</v>
      </c>
      <c r="E26" s="10">
        <f t="shared" si="0"/>
        <v>1940</v>
      </c>
    </row>
    <row r="27" spans="1:5" s="6" customFormat="1" ht="15" customHeight="1">
      <c r="A27" s="5" t="s">
        <v>36</v>
      </c>
      <c r="B27" s="9">
        <v>15820</v>
      </c>
      <c r="C27" s="9">
        <v>-910</v>
      </c>
      <c r="D27" s="9"/>
      <c r="E27" s="10">
        <f t="shared" si="0"/>
        <v>14910</v>
      </c>
    </row>
    <row r="28" spans="1:5" s="6" customFormat="1" ht="15" customHeight="1">
      <c r="A28" s="5" t="s">
        <v>37</v>
      </c>
      <c r="B28" s="9">
        <v>380</v>
      </c>
      <c r="C28" s="9">
        <v>-42</v>
      </c>
      <c r="D28" s="9"/>
      <c r="E28" s="10">
        <f t="shared" si="0"/>
        <v>338</v>
      </c>
    </row>
    <row r="29" spans="1:5" s="6" customFormat="1" ht="15" customHeight="1">
      <c r="A29" s="5" t="s">
        <v>38</v>
      </c>
      <c r="B29" s="9">
        <v>80</v>
      </c>
      <c r="C29" s="9">
        <v>-66</v>
      </c>
      <c r="D29" s="9"/>
      <c r="E29" s="10">
        <f t="shared" si="0"/>
        <v>14</v>
      </c>
    </row>
    <row r="30" spans="1:5" s="6" customFormat="1" ht="15" customHeight="1">
      <c r="A30" s="5" t="s">
        <v>39</v>
      </c>
      <c r="B30" s="9">
        <v>4200</v>
      </c>
      <c r="C30" s="9">
        <v>-280</v>
      </c>
      <c r="D30" s="9"/>
      <c r="E30" s="10">
        <f t="shared" si="0"/>
        <v>3920</v>
      </c>
    </row>
    <row r="31" spans="1:5" s="6" customFormat="1" ht="15" customHeight="1">
      <c r="A31" s="5" t="s">
        <v>40</v>
      </c>
      <c r="B31" s="9">
        <v>1609</v>
      </c>
      <c r="C31" s="9">
        <v>-755</v>
      </c>
      <c r="D31" s="9"/>
      <c r="E31" s="10">
        <f t="shared" si="0"/>
        <v>854</v>
      </c>
    </row>
    <row r="32" spans="1:5" s="6" customFormat="1" ht="15" customHeight="1">
      <c r="A32" s="5" t="s">
        <v>41</v>
      </c>
      <c r="B32" s="9">
        <v>900</v>
      </c>
      <c r="C32" s="9">
        <v>-429</v>
      </c>
      <c r="D32" s="9"/>
      <c r="E32" s="10">
        <f t="shared" si="0"/>
        <v>471</v>
      </c>
    </row>
    <row r="33" spans="1:5" s="6" customFormat="1" ht="15" customHeight="1">
      <c r="A33" s="5" t="s">
        <v>42</v>
      </c>
      <c r="B33" s="9">
        <v>40</v>
      </c>
      <c r="C33" s="9">
        <v>-6</v>
      </c>
      <c r="D33" s="9"/>
      <c r="E33" s="10">
        <f t="shared" si="0"/>
        <v>34</v>
      </c>
    </row>
    <row r="34" spans="1:5" s="6" customFormat="1" ht="15" customHeight="1">
      <c r="A34" s="5" t="s">
        <v>43</v>
      </c>
      <c r="B34" s="9">
        <v>1000</v>
      </c>
      <c r="C34" s="9">
        <v>-710</v>
      </c>
      <c r="D34" s="9"/>
      <c r="E34" s="10">
        <f t="shared" si="0"/>
        <v>290</v>
      </c>
    </row>
    <row r="35" spans="1:5" s="6" customFormat="1" ht="15" customHeight="1">
      <c r="A35" s="5" t="s">
        <v>44</v>
      </c>
      <c r="B35" s="9">
        <v>200</v>
      </c>
      <c r="C35" s="9">
        <v>-88</v>
      </c>
      <c r="D35" s="9"/>
      <c r="E35" s="10">
        <f t="shared" si="0"/>
        <v>112</v>
      </c>
    </row>
    <row r="36" spans="1:5" s="6" customFormat="1" ht="15" customHeight="1">
      <c r="A36" s="5" t="s">
        <v>45</v>
      </c>
      <c r="B36" s="9">
        <v>1000</v>
      </c>
      <c r="C36" s="9">
        <v>-44</v>
      </c>
      <c r="D36" s="9"/>
      <c r="E36" s="10">
        <f t="shared" si="0"/>
        <v>956</v>
      </c>
    </row>
    <row r="37" spans="1:5" s="6" customFormat="1" ht="15" customHeight="1">
      <c r="A37" s="5" t="s">
        <v>64</v>
      </c>
      <c r="B37" s="9">
        <v>19100</v>
      </c>
      <c r="C37" s="9"/>
      <c r="D37" s="9">
        <v>2100</v>
      </c>
      <c r="E37" s="10">
        <f t="shared" si="0"/>
        <v>21200</v>
      </c>
    </row>
    <row r="38" spans="1:5" s="6" customFormat="1" ht="15" customHeight="1">
      <c r="A38" s="5" t="s">
        <v>65</v>
      </c>
      <c r="B38" s="9">
        <v>54300</v>
      </c>
      <c r="C38" s="9"/>
      <c r="D38" s="9">
        <v>2000</v>
      </c>
      <c r="E38" s="10">
        <f t="shared" si="0"/>
        <v>56300</v>
      </c>
    </row>
    <row r="39" spans="1:5" s="6" customFormat="1" ht="15" customHeight="1">
      <c r="A39" s="5" t="s">
        <v>52</v>
      </c>
      <c r="B39" s="9">
        <v>19400</v>
      </c>
      <c r="C39" s="9">
        <v>-2100</v>
      </c>
      <c r="D39" s="9"/>
      <c r="E39" s="10">
        <f t="shared" si="0"/>
        <v>17300</v>
      </c>
    </row>
    <row r="40" spans="1:5" s="6" customFormat="1" ht="15" customHeight="1">
      <c r="A40" s="5" t="s">
        <v>22</v>
      </c>
      <c r="B40" s="9">
        <v>161000</v>
      </c>
      <c r="C40" s="9">
        <v>-22000</v>
      </c>
      <c r="D40" s="9">
        <v>10000</v>
      </c>
      <c r="E40" s="10">
        <f t="shared" si="0"/>
        <v>149000</v>
      </c>
    </row>
    <row r="41" spans="1:5" s="6" customFormat="1" ht="15" customHeight="1">
      <c r="A41" s="5" t="s">
        <v>16</v>
      </c>
      <c r="B41" s="9">
        <v>10700</v>
      </c>
      <c r="C41" s="9"/>
      <c r="D41" s="9">
        <v>1300</v>
      </c>
      <c r="E41" s="10">
        <f t="shared" si="0"/>
        <v>12000</v>
      </c>
    </row>
    <row r="42" spans="1:5" s="6" customFormat="1" ht="15" customHeight="1">
      <c r="A42" s="5" t="s">
        <v>17</v>
      </c>
      <c r="B42" s="9">
        <v>205122</v>
      </c>
      <c r="C42" s="9">
        <v>-1000</v>
      </c>
      <c r="D42" s="9">
        <v>700</v>
      </c>
      <c r="E42" s="10">
        <f t="shared" si="0"/>
        <v>204822</v>
      </c>
    </row>
    <row r="43" spans="1:5" s="6" customFormat="1" ht="15" customHeight="1">
      <c r="A43" s="5" t="s">
        <v>18</v>
      </c>
      <c r="B43" s="9">
        <v>31980</v>
      </c>
      <c r="C43" s="9"/>
      <c r="D43" s="9">
        <v>2521</v>
      </c>
      <c r="E43" s="10">
        <f t="shared" si="0"/>
        <v>34501</v>
      </c>
    </row>
    <row r="44" spans="1:5" s="6" customFormat="1" ht="15" customHeight="1">
      <c r="A44" s="5" t="s">
        <v>66</v>
      </c>
      <c r="B44" s="9">
        <v>22100</v>
      </c>
      <c r="C44" s="9"/>
      <c r="D44" s="9">
        <v>9000</v>
      </c>
      <c r="E44" s="10">
        <f t="shared" si="0"/>
        <v>31100</v>
      </c>
    </row>
    <row r="45" spans="1:5" s="6" customFormat="1" ht="15" customHeight="1">
      <c r="A45" s="5" t="s">
        <v>67</v>
      </c>
      <c r="B45" s="9">
        <v>1000</v>
      </c>
      <c r="C45" s="9"/>
      <c r="D45" s="9">
        <v>500</v>
      </c>
      <c r="E45" s="10">
        <f t="shared" si="0"/>
        <v>1500</v>
      </c>
    </row>
    <row r="46" spans="1:5" s="6" customFormat="1" ht="15" customHeight="1">
      <c r="A46" s="5" t="s">
        <v>53</v>
      </c>
      <c r="B46" s="9">
        <v>35464</v>
      </c>
      <c r="C46" s="9">
        <v>-500</v>
      </c>
      <c r="D46" s="9"/>
      <c r="E46" s="10">
        <f t="shared" si="0"/>
        <v>34964</v>
      </c>
    </row>
    <row r="47" spans="1:5" s="6" customFormat="1" ht="15" customHeight="1">
      <c r="A47" s="5" t="s">
        <v>19</v>
      </c>
      <c r="B47" s="9">
        <v>17000</v>
      </c>
      <c r="C47" s="9"/>
      <c r="D47" s="9">
        <v>10000</v>
      </c>
      <c r="E47" s="10">
        <f t="shared" si="0"/>
        <v>27000</v>
      </c>
    </row>
    <row r="48" spans="1:5" s="6" customFormat="1" ht="15" customHeight="1">
      <c r="A48" s="5" t="s">
        <v>54</v>
      </c>
      <c r="B48" s="9">
        <v>20000</v>
      </c>
      <c r="C48" s="9">
        <v>-170</v>
      </c>
      <c r="D48" s="9"/>
      <c r="E48" s="10">
        <f t="shared" si="0"/>
        <v>19830</v>
      </c>
    </row>
    <row r="49" spans="1:5" s="6" customFormat="1" ht="15" customHeight="1">
      <c r="A49" s="5" t="s">
        <v>68</v>
      </c>
      <c r="B49" s="9">
        <v>2500</v>
      </c>
      <c r="C49" s="9"/>
      <c r="D49" s="9">
        <v>170</v>
      </c>
      <c r="E49" s="10">
        <f t="shared" si="0"/>
        <v>2670</v>
      </c>
    </row>
    <row r="50" spans="1:5" s="6" customFormat="1" ht="15" customHeight="1">
      <c r="A50" s="5" t="s">
        <v>69</v>
      </c>
      <c r="B50" s="9">
        <v>20000</v>
      </c>
      <c r="C50" s="9"/>
      <c r="D50" s="9">
        <v>4000</v>
      </c>
      <c r="E50" s="10">
        <f t="shared" si="0"/>
        <v>24000</v>
      </c>
    </row>
    <row r="51" spans="1:5" s="6" customFormat="1" ht="15" customHeight="1">
      <c r="A51" s="5" t="s">
        <v>55</v>
      </c>
      <c r="B51" s="9">
        <v>31950</v>
      </c>
      <c r="C51" s="9">
        <v>-4000</v>
      </c>
      <c r="D51" s="9"/>
      <c r="E51" s="10">
        <f t="shared" si="0"/>
        <v>27950</v>
      </c>
    </row>
    <row r="52" spans="1:5" s="6" customFormat="1" ht="15" customHeight="1">
      <c r="A52" s="5" t="s">
        <v>56</v>
      </c>
      <c r="B52" s="9">
        <v>90000</v>
      </c>
      <c r="C52" s="9">
        <v>-35000</v>
      </c>
      <c r="D52" s="9"/>
      <c r="E52" s="10">
        <f t="shared" si="0"/>
        <v>55000</v>
      </c>
    </row>
    <row r="53" spans="1:5" s="6" customFormat="1" ht="15" customHeight="1">
      <c r="A53" s="5" t="s">
        <v>70</v>
      </c>
      <c r="B53" s="9">
        <v>2400000</v>
      </c>
      <c r="C53" s="9"/>
      <c r="D53" s="9">
        <v>50000</v>
      </c>
      <c r="E53" s="10">
        <f t="shared" si="0"/>
        <v>2450000</v>
      </c>
    </row>
    <row r="54" spans="1:5" s="6" customFormat="1" ht="15" customHeight="1">
      <c r="A54" s="5" t="s">
        <v>57</v>
      </c>
      <c r="B54" s="9">
        <v>183135</v>
      </c>
      <c r="C54" s="9">
        <v>-15000</v>
      </c>
      <c r="D54" s="9"/>
      <c r="E54" s="10">
        <f t="shared" si="0"/>
        <v>168135</v>
      </c>
    </row>
    <row r="55" spans="1:5" s="6" customFormat="1" ht="15" customHeight="1">
      <c r="A55" s="5" t="s">
        <v>33</v>
      </c>
      <c r="B55" s="9">
        <v>8603</v>
      </c>
      <c r="C55" s="9">
        <v>-8603</v>
      </c>
      <c r="D55" s="9"/>
      <c r="E55" s="10">
        <f t="shared" si="0"/>
        <v>0</v>
      </c>
    </row>
    <row r="56" spans="1:5" s="6" customFormat="1" ht="15" customHeight="1">
      <c r="A56" s="5" t="s">
        <v>71</v>
      </c>
      <c r="B56" s="9">
        <v>0</v>
      </c>
      <c r="C56" s="9"/>
      <c r="D56" s="9">
        <v>8603</v>
      </c>
      <c r="E56" s="10">
        <f t="shared" si="0"/>
        <v>8603</v>
      </c>
    </row>
    <row r="57" spans="1:5" s="6" customFormat="1" ht="15" customHeight="1">
      <c r="A57" s="5" t="s">
        <v>25</v>
      </c>
      <c r="B57" s="9">
        <v>15155</v>
      </c>
      <c r="C57" s="9">
        <v>-15155</v>
      </c>
      <c r="D57" s="9"/>
      <c r="E57" s="10">
        <f t="shared" si="0"/>
        <v>0</v>
      </c>
    </row>
    <row r="58" spans="1:5" s="6" customFormat="1" ht="15" customHeight="1">
      <c r="A58" s="5" t="s">
        <v>75</v>
      </c>
      <c r="B58" s="9">
        <v>0</v>
      </c>
      <c r="C58" s="9"/>
      <c r="D58" s="9">
        <v>14396</v>
      </c>
      <c r="E58" s="10">
        <f t="shared" si="0"/>
        <v>14396</v>
      </c>
    </row>
    <row r="59" spans="1:5" s="6" customFormat="1" ht="15" customHeight="1">
      <c r="A59" s="5" t="s">
        <v>76</v>
      </c>
      <c r="B59" s="9">
        <v>0</v>
      </c>
      <c r="C59" s="9"/>
      <c r="D59" s="9">
        <v>762</v>
      </c>
      <c r="E59" s="10">
        <f t="shared" si="0"/>
        <v>762</v>
      </c>
    </row>
    <row r="60" spans="1:5" s="6" customFormat="1" ht="15" customHeight="1">
      <c r="A60" s="5" t="s">
        <v>26</v>
      </c>
      <c r="B60" s="9">
        <v>2425</v>
      </c>
      <c r="C60" s="9">
        <v>-2425</v>
      </c>
      <c r="D60" s="9"/>
      <c r="E60" s="10">
        <f t="shared" si="0"/>
        <v>0</v>
      </c>
    </row>
    <row r="61" spans="1:5" s="6" customFormat="1" ht="15" customHeight="1">
      <c r="A61" s="5" t="s">
        <v>77</v>
      </c>
      <c r="B61" s="9">
        <v>0</v>
      </c>
      <c r="C61" s="9"/>
      <c r="D61" s="9">
        <v>2295</v>
      </c>
      <c r="E61" s="10">
        <f t="shared" si="0"/>
        <v>2295</v>
      </c>
    </row>
    <row r="62" spans="1:5" s="6" customFormat="1" ht="15" customHeight="1">
      <c r="A62" s="5" t="s">
        <v>78</v>
      </c>
      <c r="B62" s="9">
        <v>0</v>
      </c>
      <c r="C62" s="9"/>
      <c r="D62" s="9">
        <v>122</v>
      </c>
      <c r="E62" s="10">
        <f t="shared" si="0"/>
        <v>122</v>
      </c>
    </row>
    <row r="63" spans="1:5" s="6" customFormat="1" ht="15" customHeight="1">
      <c r="A63" s="5" t="s">
        <v>27</v>
      </c>
      <c r="B63" s="9">
        <v>236</v>
      </c>
      <c r="C63" s="9">
        <v>-236</v>
      </c>
      <c r="D63" s="9"/>
      <c r="E63" s="10">
        <f t="shared" si="0"/>
        <v>0</v>
      </c>
    </row>
    <row r="64" spans="1:5" s="6" customFormat="1" ht="15" customHeight="1">
      <c r="A64" s="5" t="s">
        <v>79</v>
      </c>
      <c r="B64" s="9">
        <v>0</v>
      </c>
      <c r="C64" s="9"/>
      <c r="D64" s="9">
        <v>222</v>
      </c>
      <c r="E64" s="10">
        <f t="shared" si="0"/>
        <v>222</v>
      </c>
    </row>
    <row r="65" spans="1:5" s="6" customFormat="1" ht="15" customHeight="1">
      <c r="A65" s="5" t="s">
        <v>80</v>
      </c>
      <c r="B65" s="9">
        <v>0</v>
      </c>
      <c r="C65" s="9"/>
      <c r="D65" s="9">
        <v>12</v>
      </c>
      <c r="E65" s="10">
        <f t="shared" si="0"/>
        <v>12</v>
      </c>
    </row>
    <row r="66" spans="1:5" s="6" customFormat="1" ht="15" customHeight="1">
      <c r="A66" s="5" t="s">
        <v>28</v>
      </c>
      <c r="B66" s="9">
        <v>13640</v>
      </c>
      <c r="C66" s="9">
        <v>-13640</v>
      </c>
      <c r="D66" s="9"/>
      <c r="E66" s="10">
        <f t="shared" si="0"/>
        <v>0</v>
      </c>
    </row>
    <row r="67" spans="1:5" s="6" customFormat="1" ht="15" customHeight="1">
      <c r="A67" s="5" t="s">
        <v>81</v>
      </c>
      <c r="B67" s="9">
        <v>0</v>
      </c>
      <c r="C67" s="9"/>
      <c r="D67" s="9">
        <v>12956</v>
      </c>
      <c r="E67" s="10">
        <f t="shared" si="0"/>
        <v>12956</v>
      </c>
    </row>
    <row r="68" spans="1:5" s="6" customFormat="1" ht="15" customHeight="1">
      <c r="A68" s="5" t="s">
        <v>82</v>
      </c>
      <c r="B68" s="9">
        <v>0</v>
      </c>
      <c r="C68" s="9"/>
      <c r="D68" s="9">
        <v>686</v>
      </c>
      <c r="E68" s="10">
        <f t="shared" si="0"/>
        <v>686</v>
      </c>
    </row>
    <row r="69" spans="1:5" s="6" customFormat="1" ht="15" customHeight="1">
      <c r="A69" s="5" t="s">
        <v>29</v>
      </c>
      <c r="B69" s="9">
        <v>2467</v>
      </c>
      <c r="C69" s="9">
        <v>-2467</v>
      </c>
      <c r="D69" s="9"/>
      <c r="E69" s="10">
        <f t="shared" si="0"/>
        <v>0</v>
      </c>
    </row>
    <row r="70" spans="1:5" s="6" customFormat="1" ht="15" customHeight="1">
      <c r="A70" s="5" t="s">
        <v>83</v>
      </c>
      <c r="B70" s="9">
        <v>0</v>
      </c>
      <c r="C70" s="9"/>
      <c r="D70" s="9">
        <v>2167</v>
      </c>
      <c r="E70" s="10">
        <f t="shared" si="0"/>
        <v>2167</v>
      </c>
    </row>
    <row r="71" spans="1:5" s="6" customFormat="1" ht="15" customHeight="1">
      <c r="A71" s="5" t="s">
        <v>84</v>
      </c>
      <c r="B71" s="9">
        <v>0</v>
      </c>
      <c r="C71" s="9"/>
      <c r="D71" s="9">
        <v>115</v>
      </c>
      <c r="E71" s="10">
        <f t="shared" si="0"/>
        <v>115</v>
      </c>
    </row>
    <row r="72" spans="1:5" s="6" customFormat="1" ht="15" customHeight="1">
      <c r="A72" s="5" t="s">
        <v>30</v>
      </c>
      <c r="B72" s="9">
        <v>39000</v>
      </c>
      <c r="C72" s="9">
        <v>-39000</v>
      </c>
      <c r="D72" s="9"/>
      <c r="E72" s="10">
        <f t="shared" si="0"/>
        <v>0</v>
      </c>
    </row>
    <row r="73" spans="1:5" s="6" customFormat="1" ht="15" customHeight="1">
      <c r="A73" s="5" t="s">
        <v>20</v>
      </c>
      <c r="B73" s="9">
        <v>0</v>
      </c>
      <c r="C73" s="9"/>
      <c r="D73" s="9">
        <v>37041</v>
      </c>
      <c r="E73" s="10">
        <f t="shared" si="0"/>
        <v>37041</v>
      </c>
    </row>
    <row r="74" spans="1:5" s="6" customFormat="1" ht="15" customHeight="1">
      <c r="A74" s="5" t="s">
        <v>21</v>
      </c>
      <c r="B74" s="9">
        <v>0</v>
      </c>
      <c r="C74" s="9"/>
      <c r="D74" s="9">
        <v>1961</v>
      </c>
      <c r="E74" s="10">
        <f t="shared" si="0"/>
        <v>1961</v>
      </c>
    </row>
    <row r="75" spans="1:5" s="6" customFormat="1" ht="15" customHeight="1">
      <c r="A75" s="5" t="s">
        <v>31</v>
      </c>
      <c r="B75" s="9">
        <v>200</v>
      </c>
      <c r="C75" s="9">
        <v>-200</v>
      </c>
      <c r="D75" s="9"/>
      <c r="E75" s="10">
        <f t="shared" si="0"/>
        <v>0</v>
      </c>
    </row>
    <row r="76" spans="1:5" s="6" customFormat="1" ht="15" customHeight="1">
      <c r="A76" s="5" t="s">
        <v>85</v>
      </c>
      <c r="B76" s="9">
        <v>0</v>
      </c>
      <c r="C76" s="9"/>
      <c r="D76" s="9">
        <v>115</v>
      </c>
      <c r="E76" s="10">
        <f t="shared" si="0"/>
        <v>115</v>
      </c>
    </row>
    <row r="77" spans="1:5" s="6" customFormat="1" ht="15" customHeight="1">
      <c r="A77" s="5" t="s">
        <v>86</v>
      </c>
      <c r="B77" s="9">
        <v>0</v>
      </c>
      <c r="C77" s="9"/>
      <c r="D77" s="9">
        <v>6</v>
      </c>
      <c r="E77" s="10">
        <f t="shared" si="0"/>
        <v>6</v>
      </c>
    </row>
    <row r="78" spans="1:5" s="6" customFormat="1" ht="15" customHeight="1">
      <c r="A78" s="5" t="s">
        <v>32</v>
      </c>
      <c r="B78" s="9">
        <v>200</v>
      </c>
      <c r="C78" s="9">
        <v>-200</v>
      </c>
      <c r="D78" s="9"/>
      <c r="E78" s="10">
        <f t="shared" si="0"/>
        <v>0</v>
      </c>
    </row>
    <row r="79" spans="1:5" s="6" customFormat="1" ht="15" customHeight="1">
      <c r="A79" s="5" t="s">
        <v>87</v>
      </c>
      <c r="B79" s="9">
        <v>0</v>
      </c>
      <c r="C79" s="9"/>
      <c r="D79" s="9">
        <v>444</v>
      </c>
      <c r="E79" s="10">
        <f aca="true" t="shared" si="1" ref="E79:E86">B79+C79+D79</f>
        <v>444</v>
      </c>
    </row>
    <row r="80" spans="1:5" s="6" customFormat="1" ht="15" customHeight="1">
      <c r="A80" s="5" t="s">
        <v>88</v>
      </c>
      <c r="B80" s="9">
        <v>0</v>
      </c>
      <c r="C80" s="9"/>
      <c r="D80" s="9">
        <v>23</v>
      </c>
      <c r="E80" s="10">
        <f t="shared" si="1"/>
        <v>23</v>
      </c>
    </row>
    <row r="81" spans="1:5" s="6" customFormat="1" ht="15" customHeight="1">
      <c r="A81" s="5" t="s">
        <v>72</v>
      </c>
      <c r="B81" s="9">
        <v>8000</v>
      </c>
      <c r="C81" s="9"/>
      <c r="D81" s="9">
        <v>469</v>
      </c>
      <c r="E81" s="10">
        <f t="shared" si="1"/>
        <v>8469</v>
      </c>
    </row>
    <row r="82" spans="1:5" s="6" customFormat="1" ht="15" customHeight="1">
      <c r="A82" s="5" t="s">
        <v>58</v>
      </c>
      <c r="B82" s="9">
        <v>2139</v>
      </c>
      <c r="C82" s="9">
        <v>-469</v>
      </c>
      <c r="D82" s="9"/>
      <c r="E82" s="10">
        <f t="shared" si="1"/>
        <v>1670</v>
      </c>
    </row>
    <row r="83" spans="1:5" s="6" customFormat="1" ht="15" customHeight="1">
      <c r="A83" s="5" t="s">
        <v>59</v>
      </c>
      <c r="B83" s="9">
        <v>23534</v>
      </c>
      <c r="C83" s="9">
        <v>-469</v>
      </c>
      <c r="D83" s="9"/>
      <c r="E83" s="10">
        <f t="shared" si="1"/>
        <v>23065</v>
      </c>
    </row>
    <row r="84" spans="1:5" s="6" customFormat="1" ht="15" customHeight="1">
      <c r="A84" s="5" t="s">
        <v>73</v>
      </c>
      <c r="B84" s="9">
        <v>7631</v>
      </c>
      <c r="C84" s="9"/>
      <c r="D84" s="9">
        <v>469</v>
      </c>
      <c r="E84" s="10">
        <f t="shared" si="1"/>
        <v>8100</v>
      </c>
    </row>
    <row r="85" spans="1:5" s="6" customFormat="1" ht="15" customHeight="1">
      <c r="A85" s="5" t="s">
        <v>74</v>
      </c>
      <c r="B85" s="9">
        <v>0</v>
      </c>
      <c r="C85" s="9"/>
      <c r="D85" s="9">
        <v>210248</v>
      </c>
      <c r="E85" s="10">
        <f t="shared" si="1"/>
        <v>210248</v>
      </c>
    </row>
    <row r="86" spans="1:5" s="6" customFormat="1" ht="15" customHeight="1">
      <c r="A86" s="5" t="s">
        <v>60</v>
      </c>
      <c r="B86" s="9">
        <v>210248</v>
      </c>
      <c r="C86" s="9">
        <v>-210248</v>
      </c>
      <c r="D86" s="9"/>
      <c r="E86" s="10">
        <f t="shared" si="1"/>
        <v>0</v>
      </c>
    </row>
    <row r="87" spans="1:5" s="7" customFormat="1" ht="15">
      <c r="A87" s="11" t="s">
        <v>4</v>
      </c>
      <c r="B87" s="12">
        <f>SUM(B12:B86)</f>
        <v>8237901</v>
      </c>
      <c r="C87" s="12">
        <f>SUM(C12:C86)</f>
        <v>-2740140</v>
      </c>
      <c r="D87" s="12">
        <f>SUM(D12:D86)</f>
        <v>1645986</v>
      </c>
      <c r="E87" s="12">
        <f>SUM(E12:E86)</f>
        <v>7143747</v>
      </c>
    </row>
    <row r="88" spans="1:5" s="8" customFormat="1" ht="14.25">
      <c r="A88" s="13" t="s">
        <v>5</v>
      </c>
      <c r="B88" s="14">
        <v>21769592</v>
      </c>
      <c r="C88" s="14">
        <f>C87</f>
        <v>-2740140</v>
      </c>
      <c r="D88" s="14">
        <f>D87</f>
        <v>1645986</v>
      </c>
      <c r="E88" s="14">
        <f>B88+C88+D88</f>
        <v>20675438</v>
      </c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</sheetData>
  <mergeCells count="9">
    <mergeCell ref="A6:E6"/>
    <mergeCell ref="A10:A11"/>
    <mergeCell ref="B10:B11"/>
    <mergeCell ref="E10:E11"/>
    <mergeCell ref="C10:D10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2010-10-08T10:37:10Z</cp:lastPrinted>
  <dcterms:created xsi:type="dcterms:W3CDTF">1997-02-26T13:46:56Z</dcterms:created>
  <dcterms:modified xsi:type="dcterms:W3CDTF">2010-10-08T10:40:45Z</dcterms:modified>
  <cp:category/>
  <cp:version/>
  <cp:contentType/>
  <cp:contentStatus/>
</cp:coreProperties>
</file>