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<sst xmlns="http://schemas.openxmlformats.org/spreadsheetml/2006/main" count="57" uniqueCount="57">
  <si>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</si>
  <si>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</si>
  <si>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</si>
  <si>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</si>
  <si>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</si>
  <si>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</si>
  <si>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</si>
  <si>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Koźminek na 2010 rok</t>
  </si>
  <si>
    <t>Rady Gminy Koźminek</t>
  </si>
  <si>
    <t>zmniejszenia</t>
  </si>
  <si>
    <t>zwiększenia</t>
  </si>
  <si>
    <r>
      <t>Dz. 900 Rozdz.90015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</si>
  <si>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900 Rozdz.90003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</si>
  <si>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t>Załącznik Nr 2</t>
  </si>
  <si>
    <r>
      <t>Dz. 801 Rozdz.80110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</si>
  <si>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</si>
  <si>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t>Dz. 926 Rozdz.92605 § 4300</t>
  </si>
  <si>
    <t>Dz. 926 Rozdz.92601 § 6050</t>
  </si>
  <si>
    <t>z dnia 29 kwietnia 2010 roku</t>
  </si>
  <si>
    <r>
      <t>Dz. 010 Rozdz.01095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</si>
  <si>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600 Rozdz.60016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</si>
  <si>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</si>
  <si>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</si>
  <si>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700 Rozdz.70004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2650</t>
    </r>
  </si>
  <si>
    <r>
      <t>Dz. 700 Rozdz.70005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6060</t>
    </r>
  </si>
  <si>
    <r>
      <t>Dz. 750 Rozdz.75075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</si>
  <si>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</si>
  <si>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801 Rozdz.80104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4270</t>
    </r>
  </si>
  <si>
    <r>
      <t>Dz. 854 Rozdz.85415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3240</t>
    </r>
  </si>
  <si>
    <t>Dz. 921 Rozdz.92108 § 4210</t>
  </si>
  <si>
    <t>Dz. 921 Rozdz.92120 § 4270</t>
  </si>
  <si>
    <r>
      <t>Dz. 801 Rozdz.80101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</si>
  <si>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t>do Uchwały Nr XL/305/10</t>
  </si>
  <si>
    <r>
      <t>Dz. 750 Rozdz.75022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</si>
  <si>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750 Rozdz.75022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</si>
  <si>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750 Rozdz.75022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</si>
  <si>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852 Rozdz.85219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</si>
  <si>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</si>
  <si>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4750</t>
    </r>
  </si>
  <si>
    <r>
      <t>Dz. 751 Rozdz.75101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4110</t>
    </r>
  </si>
  <si>
    <r>
      <t>Dz. 751 Rozdz.75101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</si>
  <si>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</si>
  <si>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757 Rozdz.75702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8110</t>
    </r>
  </si>
  <si>
    <r>
      <t>Dz. 801 Rozdz.80146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</si>
  <si>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6057</t>
    </r>
  </si>
  <si>
    <r>
      <t>Dz. 630 Rozdz.63003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6059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</si>
  <si>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4240</t>
    </r>
  </si>
  <si>
    <r>
      <t>Dz. 750 Rozdz.75023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4740</t>
    </r>
  </si>
  <si>
    <r>
      <t>Dz. 750 Rozdz.75075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4170</t>
    </r>
  </si>
  <si>
    <r>
      <t>Dz. 750 Rozdz.75075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4430</t>
    </r>
  </si>
  <si>
    <r>
      <t>Dz. 750 Rozdz.75095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4010</t>
    </r>
  </si>
  <si>
    <r>
      <t>Dz. 750 Rozdz.75095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4110</t>
    </r>
  </si>
  <si>
    <r>
      <t>Dz. 750 Rozdz.75095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4120</t>
    </r>
  </si>
  <si>
    <r>
      <t>Dz. 754 Rozdz.75412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4280</t>
    </r>
  </si>
  <si>
    <r>
      <t>Dz. 801 Rozdz.80146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4410</t>
    </r>
  </si>
  <si>
    <t>Dz. 926 Rozdz.92605 § 4430</t>
  </si>
  <si>
    <t>Dz. 926 Rozdz.92601 § 4300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</si>
</sst>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B51" sqref="B51"/>
    </sheetView>
  </sheetViews>
  <sheetFormatPr defaultColWidth="9.00390625" defaultRowHeight="12.75"/>
  <cols>
    <col min="1" max="1" width="27.75390625" style="0" customWidth="1"/>
    <col min="2" max="2" width="14.625" style="0" customWidth="1"/>
    <col min="3" max="3" width="11.875" style="0" customWidth="1"/>
    <col min="4" max="4" width="14.125" style="0" customWidth="1"/>
    <col min="5" max="5" width="13.875" style="0" customWidth="1"/>
  </cols>
  <sheetData>
    <row r="1" spans="3:7" ht="12.75" customHeight="1">
      <c r="C1" s="16" t="s">
        <v>13</v>
      </c>
      <c r="D1" s="16"/>
      <c r="E1" s="16"/>
      <c r="F1" s="1"/>
      <c r="G1" s="1"/>
    </row>
    <row r="2" spans="3:7" ht="12.75" customHeight="1">
      <c r="C2" s="17" t="s">
        <v>32</v>
      </c>
      <c r="D2" s="17"/>
      <c r="E2" s="17"/>
      <c r="F2" s="1"/>
      <c r="G2" s="1"/>
    </row>
    <row r="3" spans="3:7" ht="12.75" customHeight="1">
      <c r="C3" s="17" t="s">
        <v>8</v>
      </c>
      <c r="D3" s="17"/>
      <c r="E3" s="17"/>
      <c r="F3" s="1"/>
      <c r="G3" s="1"/>
    </row>
    <row r="4" spans="3:7" ht="12.75" customHeight="1">
      <c r="C4" s="17" t="s">
        <v>18</v>
      </c>
      <c r="D4" s="17"/>
      <c r="E4" s="17"/>
      <c r="F4" s="1"/>
      <c r="G4" s="1"/>
    </row>
    <row r="6" spans="1:5" ht="15">
      <c r="A6" s="18" t="s">
        <v>7</v>
      </c>
      <c r="B6" s="18"/>
      <c r="C6" s="18"/>
      <c r="D6" s="18"/>
      <c r="E6" s="18"/>
    </row>
    <row r="8" spans="1:6" ht="18.75">
      <c r="A8" s="7" t="s">
        <v>0</v>
      </c>
      <c r="B8" s="7"/>
      <c r="C8" s="7"/>
      <c r="D8" s="7"/>
      <c r="E8" s="7"/>
      <c r="F8" s="7"/>
    </row>
    <row r="10" spans="1:5" ht="15" customHeight="1">
      <c r="A10" s="19" t="s">
        <v>1</v>
      </c>
      <c r="B10" s="19" t="s">
        <v>2</v>
      </c>
      <c r="C10" s="20" t="s">
        <v>6</v>
      </c>
      <c r="D10" s="21"/>
      <c r="E10" s="19" t="s">
        <v>3</v>
      </c>
    </row>
    <row r="11" spans="1:5" ht="15" customHeight="1">
      <c r="A11" s="19"/>
      <c r="B11" s="19"/>
      <c r="C11" s="8" t="s">
        <v>9</v>
      </c>
      <c r="D11" s="8" t="s">
        <v>10</v>
      </c>
      <c r="E11" s="19"/>
    </row>
    <row r="12" spans="1:5" s="22" customFormat="1" ht="15" customHeight="1">
      <c r="A12" s="9" t="s">
        <v>19</v>
      </c>
      <c r="B12" s="10">
        <v>30000</v>
      </c>
      <c r="C12" s="10"/>
      <c r="D12" s="10">
        <v>160000</v>
      </c>
      <c r="E12" s="11">
        <f aca="true" t="shared" si="0" ref="E12:E54">B12+C12+D12</f>
        <v>190000</v>
      </c>
    </row>
    <row r="13" spans="1:5" s="22" customFormat="1" ht="15" customHeight="1">
      <c r="A13" s="9" t="s">
        <v>20</v>
      </c>
      <c r="B13" s="10">
        <v>1263000</v>
      </c>
      <c r="C13" s="10"/>
      <c r="D13" s="10">
        <v>225000</v>
      </c>
      <c r="E13" s="11">
        <f t="shared" si="0"/>
        <v>1488000</v>
      </c>
    </row>
    <row r="14" spans="1:5" s="22" customFormat="1" ht="15" customHeight="1">
      <c r="A14" s="9" t="s">
        <v>21</v>
      </c>
      <c r="B14" s="10">
        <v>44000</v>
      </c>
      <c r="C14" s="10"/>
      <c r="D14" s="10">
        <v>30000</v>
      </c>
      <c r="E14" s="11">
        <f t="shared" si="0"/>
        <v>74000</v>
      </c>
    </row>
    <row r="15" spans="1:5" s="22" customFormat="1" ht="15" customHeight="1">
      <c r="A15" s="9" t="s">
        <v>22</v>
      </c>
      <c r="B15" s="10">
        <v>55000</v>
      </c>
      <c r="C15" s="10"/>
      <c r="D15" s="10">
        <v>30000</v>
      </c>
      <c r="E15" s="11">
        <f t="shared" si="0"/>
        <v>85000</v>
      </c>
    </row>
    <row r="16" spans="1:5" s="22" customFormat="1" ht="15" customHeight="1">
      <c r="A16" s="9" t="s">
        <v>15</v>
      </c>
      <c r="B16" s="10">
        <v>50000</v>
      </c>
      <c r="C16" s="10">
        <v>-399000</v>
      </c>
      <c r="D16" s="10">
        <v>350000</v>
      </c>
      <c r="E16" s="11">
        <f t="shared" si="0"/>
        <v>1000</v>
      </c>
    </row>
    <row r="17" spans="1:5" s="22" customFormat="1" ht="15" customHeight="1">
      <c r="A17" s="9" t="s">
        <v>44</v>
      </c>
      <c r="B17" s="10">
        <v>0</v>
      </c>
      <c r="C17" s="10"/>
      <c r="D17" s="10">
        <v>259350</v>
      </c>
      <c r="E17" s="11">
        <f t="shared" si="0"/>
        <v>259350</v>
      </c>
    </row>
    <row r="18" spans="1:5" s="22" customFormat="1" ht="15" customHeight="1">
      <c r="A18" s="9" t="s">
        <v>45</v>
      </c>
      <c r="B18" s="10">
        <v>0</v>
      </c>
      <c r="C18" s="10"/>
      <c r="D18" s="10">
        <v>139650</v>
      </c>
      <c r="E18" s="11">
        <f t="shared" si="0"/>
        <v>139650</v>
      </c>
    </row>
    <row r="19" spans="1:5" s="22" customFormat="1" ht="15" customHeight="1">
      <c r="A19" s="9" t="s">
        <v>23</v>
      </c>
      <c r="B19" s="10">
        <v>160714</v>
      </c>
      <c r="C19" s="10"/>
      <c r="D19" s="10">
        <v>50000</v>
      </c>
      <c r="E19" s="11">
        <f t="shared" si="0"/>
        <v>210714</v>
      </c>
    </row>
    <row r="20" spans="1:5" s="22" customFormat="1" ht="15" customHeight="1">
      <c r="A20" s="9" t="s">
        <v>24</v>
      </c>
      <c r="B20" s="10">
        <v>0</v>
      </c>
      <c r="C20" s="10"/>
      <c r="D20" s="10">
        <v>50000</v>
      </c>
      <c r="E20" s="11">
        <f t="shared" si="0"/>
        <v>50000</v>
      </c>
    </row>
    <row r="21" spans="1:5" s="22" customFormat="1" ht="15" customHeight="1">
      <c r="A21" s="9" t="s">
        <v>33</v>
      </c>
      <c r="B21" s="10">
        <v>0</v>
      </c>
      <c r="C21" s="10"/>
      <c r="D21" s="10">
        <v>1500</v>
      </c>
      <c r="E21" s="11">
        <f t="shared" si="0"/>
        <v>1500</v>
      </c>
    </row>
    <row r="22" spans="1:5" s="22" customFormat="1" ht="15" customHeight="1">
      <c r="A22" s="9" t="s">
        <v>34</v>
      </c>
      <c r="B22" s="10">
        <v>3000</v>
      </c>
      <c r="C22" s="10"/>
      <c r="D22" s="10">
        <v>4000</v>
      </c>
      <c r="E22" s="11">
        <f t="shared" si="0"/>
        <v>7000</v>
      </c>
    </row>
    <row r="23" spans="1:5" s="22" customFormat="1" ht="15" customHeight="1">
      <c r="A23" s="9" t="s">
        <v>35</v>
      </c>
      <c r="B23" s="10">
        <v>5000</v>
      </c>
      <c r="C23" s="10"/>
      <c r="D23" s="10">
        <v>2500</v>
      </c>
      <c r="E23" s="11">
        <f t="shared" si="0"/>
        <v>7500</v>
      </c>
    </row>
    <row r="24" spans="1:5" s="22" customFormat="1" ht="15" customHeight="1">
      <c r="A24" s="9" t="s">
        <v>37</v>
      </c>
      <c r="B24" s="10">
        <v>84900</v>
      </c>
      <c r="C24" s="10">
        <v>-10000</v>
      </c>
      <c r="D24" s="10"/>
      <c r="E24" s="11">
        <f t="shared" si="0"/>
        <v>74900</v>
      </c>
    </row>
    <row r="25" spans="1:5" s="22" customFormat="1" ht="15" customHeight="1">
      <c r="A25" s="9" t="s">
        <v>46</v>
      </c>
      <c r="B25" s="10">
        <v>0</v>
      </c>
      <c r="C25" s="10"/>
      <c r="D25" s="10">
        <v>10000</v>
      </c>
      <c r="E25" s="11">
        <f t="shared" si="0"/>
        <v>10000</v>
      </c>
    </row>
    <row r="26" spans="1:5" s="22" customFormat="1" ht="15" customHeight="1">
      <c r="A26" s="9" t="s">
        <v>47</v>
      </c>
      <c r="B26" s="10">
        <v>4000</v>
      </c>
      <c r="C26" s="10"/>
      <c r="D26" s="10">
        <v>3000</v>
      </c>
      <c r="E26" s="11">
        <f t="shared" si="0"/>
        <v>7000</v>
      </c>
    </row>
    <row r="27" spans="1:5" s="22" customFormat="1" ht="15" customHeight="1">
      <c r="A27" s="9" t="s">
        <v>38</v>
      </c>
      <c r="B27" s="10">
        <v>25000</v>
      </c>
      <c r="C27" s="10">
        <v>-3000</v>
      </c>
      <c r="D27" s="10"/>
      <c r="E27" s="11">
        <f t="shared" si="0"/>
        <v>22000</v>
      </c>
    </row>
    <row r="28" spans="1:5" s="22" customFormat="1" ht="15" customHeight="1">
      <c r="A28" s="9" t="s">
        <v>48</v>
      </c>
      <c r="B28" s="10">
        <v>18000</v>
      </c>
      <c r="C28" s="10"/>
      <c r="D28" s="10">
        <v>3700</v>
      </c>
      <c r="E28" s="11">
        <f t="shared" si="0"/>
        <v>21700</v>
      </c>
    </row>
    <row r="29" spans="1:5" s="22" customFormat="1" ht="15" customHeight="1">
      <c r="A29" s="9" t="s">
        <v>25</v>
      </c>
      <c r="B29" s="10">
        <v>48000</v>
      </c>
      <c r="C29" s="10">
        <v>-200</v>
      </c>
      <c r="D29" s="10"/>
      <c r="E29" s="11">
        <f t="shared" si="0"/>
        <v>47800</v>
      </c>
    </row>
    <row r="30" spans="1:5" s="22" customFormat="1" ht="15" customHeight="1">
      <c r="A30" s="9" t="s">
        <v>49</v>
      </c>
      <c r="B30" s="10">
        <v>0</v>
      </c>
      <c r="C30" s="10"/>
      <c r="D30" s="10">
        <v>100</v>
      </c>
      <c r="E30" s="11">
        <f t="shared" si="0"/>
        <v>100</v>
      </c>
    </row>
    <row r="31" spans="1:5" s="22" customFormat="1" ht="15" customHeight="1">
      <c r="A31" s="9" t="s">
        <v>50</v>
      </c>
      <c r="B31" s="10">
        <v>18300</v>
      </c>
      <c r="C31" s="10"/>
      <c r="D31" s="10">
        <v>10000</v>
      </c>
      <c r="E31" s="11">
        <f t="shared" si="0"/>
        <v>28300</v>
      </c>
    </row>
    <row r="32" spans="1:5" s="22" customFormat="1" ht="15" customHeight="1">
      <c r="A32" s="9" t="s">
        <v>51</v>
      </c>
      <c r="B32" s="10">
        <v>3500</v>
      </c>
      <c r="C32" s="10"/>
      <c r="D32" s="10">
        <v>3500</v>
      </c>
      <c r="E32" s="11">
        <f t="shared" si="0"/>
        <v>7000</v>
      </c>
    </row>
    <row r="33" spans="1:5" s="22" customFormat="1" ht="15" customHeight="1">
      <c r="A33" s="9" t="s">
        <v>52</v>
      </c>
      <c r="B33" s="10">
        <v>500</v>
      </c>
      <c r="C33" s="10"/>
      <c r="D33" s="10">
        <v>1500</v>
      </c>
      <c r="E33" s="11">
        <f t="shared" si="0"/>
        <v>2000</v>
      </c>
    </row>
    <row r="34" spans="1:5" s="22" customFormat="1" ht="15" customHeight="1">
      <c r="A34" s="9" t="s">
        <v>39</v>
      </c>
      <c r="B34" s="10">
        <v>29</v>
      </c>
      <c r="C34" s="10"/>
      <c r="D34" s="10">
        <v>131</v>
      </c>
      <c r="E34" s="11">
        <f t="shared" si="0"/>
        <v>160</v>
      </c>
    </row>
    <row r="35" spans="1:5" s="22" customFormat="1" ht="15" customHeight="1">
      <c r="A35" s="9" t="s">
        <v>40</v>
      </c>
      <c r="B35" s="10">
        <v>160</v>
      </c>
      <c r="C35" s="10">
        <v>-131</v>
      </c>
      <c r="D35" s="10"/>
      <c r="E35" s="11">
        <f t="shared" si="0"/>
        <v>29</v>
      </c>
    </row>
    <row r="36" spans="1:5" s="22" customFormat="1" ht="15" customHeight="1">
      <c r="A36" s="9" t="s">
        <v>26</v>
      </c>
      <c r="B36" s="10">
        <v>41900</v>
      </c>
      <c r="C36" s="10"/>
      <c r="D36" s="10">
        <v>15000</v>
      </c>
      <c r="E36" s="11">
        <f t="shared" si="0"/>
        <v>56900</v>
      </c>
    </row>
    <row r="37" spans="1:5" s="22" customFormat="1" ht="15" customHeight="1">
      <c r="A37" s="9" t="s">
        <v>53</v>
      </c>
      <c r="B37" s="10">
        <v>900</v>
      </c>
      <c r="C37" s="10"/>
      <c r="D37" s="10">
        <v>2000</v>
      </c>
      <c r="E37" s="11">
        <f t="shared" si="0"/>
        <v>2900</v>
      </c>
    </row>
    <row r="38" spans="1:5" s="22" customFormat="1" ht="15" customHeight="1">
      <c r="A38" s="9" t="s">
        <v>41</v>
      </c>
      <c r="B38" s="10">
        <v>25000</v>
      </c>
      <c r="C38" s="10">
        <v>-5600</v>
      </c>
      <c r="D38" s="10"/>
      <c r="E38" s="11">
        <f t="shared" si="0"/>
        <v>19400</v>
      </c>
    </row>
    <row r="39" spans="1:5" s="22" customFormat="1" ht="15" customHeight="1">
      <c r="A39" s="9" t="s">
        <v>42</v>
      </c>
      <c r="B39" s="10">
        <v>103000</v>
      </c>
      <c r="C39" s="10">
        <v>-15000</v>
      </c>
      <c r="D39" s="10"/>
      <c r="E39" s="11">
        <f t="shared" si="0"/>
        <v>88000</v>
      </c>
    </row>
    <row r="40" spans="1:5" s="22" customFormat="1" ht="15" customHeight="1">
      <c r="A40" s="9" t="s">
        <v>31</v>
      </c>
      <c r="B40" s="10">
        <v>209800</v>
      </c>
      <c r="C40" s="10">
        <v>-3750</v>
      </c>
      <c r="D40" s="10"/>
      <c r="E40" s="11">
        <f t="shared" si="0"/>
        <v>206050</v>
      </c>
    </row>
    <row r="41" spans="1:5" s="22" customFormat="1" ht="15" customHeight="1">
      <c r="A41" s="9" t="s">
        <v>27</v>
      </c>
      <c r="B41" s="10">
        <v>30000</v>
      </c>
      <c r="C41" s="10"/>
      <c r="D41" s="10">
        <v>2400</v>
      </c>
      <c r="E41" s="11">
        <f t="shared" si="0"/>
        <v>32400</v>
      </c>
    </row>
    <row r="42" spans="1:5" s="22" customFormat="1" ht="15" customHeight="1">
      <c r="A42" s="9" t="s">
        <v>14</v>
      </c>
      <c r="B42" s="10">
        <v>971477</v>
      </c>
      <c r="C42" s="10"/>
      <c r="D42" s="10">
        <v>8100</v>
      </c>
      <c r="E42" s="11">
        <f t="shared" si="0"/>
        <v>979577</v>
      </c>
    </row>
    <row r="43" spans="1:5" s="22" customFormat="1" ht="15" customHeight="1">
      <c r="A43" s="9" t="s">
        <v>43</v>
      </c>
      <c r="B43" s="10">
        <v>9720</v>
      </c>
      <c r="C43" s="10">
        <v>-300</v>
      </c>
      <c r="D43" s="10"/>
      <c r="E43" s="11">
        <f t="shared" si="0"/>
        <v>9420</v>
      </c>
    </row>
    <row r="44" spans="1:5" s="22" customFormat="1" ht="15" customHeight="1">
      <c r="A44" s="9" t="s">
        <v>54</v>
      </c>
      <c r="B44" s="10">
        <v>6490</v>
      </c>
      <c r="C44" s="10"/>
      <c r="D44" s="10">
        <v>300</v>
      </c>
      <c r="E44" s="11">
        <f t="shared" si="0"/>
        <v>6790</v>
      </c>
    </row>
    <row r="45" spans="1:5" s="22" customFormat="1" ht="15" customHeight="1">
      <c r="A45" s="9" t="s">
        <v>36</v>
      </c>
      <c r="B45" s="10">
        <v>175000</v>
      </c>
      <c r="C45" s="10"/>
      <c r="D45" s="10">
        <v>4005</v>
      </c>
      <c r="E45" s="11">
        <f t="shared" si="0"/>
        <v>179005</v>
      </c>
    </row>
    <row r="46" spans="1:5" s="22" customFormat="1" ht="15" customHeight="1">
      <c r="A46" s="9" t="s">
        <v>28</v>
      </c>
      <c r="B46" s="10">
        <v>15000</v>
      </c>
      <c r="C46" s="10"/>
      <c r="D46" s="10">
        <v>62762</v>
      </c>
      <c r="E46" s="11">
        <f t="shared" si="0"/>
        <v>77762</v>
      </c>
    </row>
    <row r="47" spans="1:5" s="22" customFormat="1" ht="15" customHeight="1">
      <c r="A47" s="9" t="s">
        <v>12</v>
      </c>
      <c r="B47" s="10">
        <v>174000</v>
      </c>
      <c r="C47" s="10"/>
      <c r="D47" s="10">
        <v>100000</v>
      </c>
      <c r="E47" s="11">
        <f t="shared" si="0"/>
        <v>274000</v>
      </c>
    </row>
    <row r="48" spans="1:5" s="22" customFormat="1" ht="15" customHeight="1">
      <c r="A48" s="9" t="s">
        <v>11</v>
      </c>
      <c r="B48" s="10">
        <v>55000</v>
      </c>
      <c r="C48" s="10"/>
      <c r="D48" s="10">
        <v>92000</v>
      </c>
      <c r="E48" s="11">
        <f t="shared" si="0"/>
        <v>147000</v>
      </c>
    </row>
    <row r="49" spans="1:5" s="22" customFormat="1" ht="15" customHeight="1">
      <c r="A49" s="2" t="s">
        <v>29</v>
      </c>
      <c r="B49" s="12">
        <v>0</v>
      </c>
      <c r="C49" s="12"/>
      <c r="D49" s="12">
        <v>9000</v>
      </c>
      <c r="E49" s="11">
        <f t="shared" si="0"/>
        <v>9000</v>
      </c>
    </row>
    <row r="50" spans="1:5" s="22" customFormat="1" ht="15" customHeight="1">
      <c r="A50" s="2" t="s">
        <v>30</v>
      </c>
      <c r="B50" s="12">
        <v>0</v>
      </c>
      <c r="C50" s="13"/>
      <c r="D50" s="13">
        <v>85000</v>
      </c>
      <c r="E50" s="11">
        <f t="shared" si="0"/>
        <v>85000</v>
      </c>
    </row>
    <row r="51" spans="1:5" s="22" customFormat="1" ht="15" customHeight="1">
      <c r="A51" s="2" t="s">
        <v>56</v>
      </c>
      <c r="B51" s="12">
        <v>31214</v>
      </c>
      <c r="C51" s="13">
        <v>-100</v>
      </c>
      <c r="D51" s="13"/>
      <c r="E51" s="11">
        <f t="shared" si="0"/>
        <v>31114</v>
      </c>
    </row>
    <row r="52" spans="1:5" s="22" customFormat="1" ht="15" customHeight="1">
      <c r="A52" s="2" t="s">
        <v>17</v>
      </c>
      <c r="B52" s="12">
        <v>4000</v>
      </c>
      <c r="C52" s="13"/>
      <c r="D52" s="13">
        <v>30000</v>
      </c>
      <c r="E52" s="11">
        <f t="shared" si="0"/>
        <v>34000</v>
      </c>
    </row>
    <row r="53" spans="1:5" s="22" customFormat="1" ht="15" customHeight="1">
      <c r="A53" s="2" t="s">
        <v>16</v>
      </c>
      <c r="B53" s="12">
        <v>4900</v>
      </c>
      <c r="C53" s="13"/>
      <c r="D53" s="13">
        <v>3750</v>
      </c>
      <c r="E53" s="11">
        <f t="shared" si="0"/>
        <v>8650</v>
      </c>
    </row>
    <row r="54" spans="1:5" s="22" customFormat="1" ht="15" customHeight="1">
      <c r="A54" s="2" t="s">
        <v>55</v>
      </c>
      <c r="B54" s="12">
        <v>0</v>
      </c>
      <c r="C54" s="13"/>
      <c r="D54" s="13">
        <v>100</v>
      </c>
      <c r="E54" s="11">
        <f t="shared" si="0"/>
        <v>100</v>
      </c>
    </row>
    <row r="55" spans="1:5" ht="15">
      <c r="A55" s="6" t="s">
        <v>4</v>
      </c>
      <c r="B55" s="14">
        <f>SUM(B12:B54)</f>
        <v>3670504</v>
      </c>
      <c r="C55" s="14">
        <f>SUM(C12:C54)</f>
        <v>-437081</v>
      </c>
      <c r="D55" s="14">
        <f>SUM(D12:D54)</f>
        <v>1748348</v>
      </c>
      <c r="E55" s="14">
        <f>SUM(E12:E54)</f>
        <v>4981771</v>
      </c>
    </row>
    <row r="56" spans="1:5" s="4" customFormat="1" ht="14.25">
      <c r="A56" s="5" t="s">
        <v>5</v>
      </c>
      <c r="B56" s="15">
        <v>19924119</v>
      </c>
      <c r="C56" s="15">
        <f>C55</f>
        <v>-437081</v>
      </c>
      <c r="D56" s="15">
        <f>D55</f>
        <v>1748348</v>
      </c>
      <c r="E56" s="15">
        <f>B56+C56+D56</f>
        <v>21235386</v>
      </c>
    </row>
    <row r="57" spans="2:5" ht="12.75">
      <c r="B57" s="3"/>
      <c r="C57" s="3"/>
      <c r="D57" s="3"/>
      <c r="E57" s="3"/>
    </row>
    <row r="58" spans="2:5" ht="12.75">
      <c r="B58" s="3"/>
      <c r="C58" s="3"/>
      <c r="D58" s="3"/>
      <c r="E58" s="3"/>
    </row>
    <row r="59" spans="2:5" ht="12.75">
      <c r="B59" s="3"/>
      <c r="C59" s="3"/>
      <c r="D59" s="3"/>
      <c r="E59" s="3"/>
    </row>
  </sheetData>
  <mergeCells count="9">
    <mergeCell ref="A6:E6"/>
    <mergeCell ref="A10:A11"/>
    <mergeCell ref="B10:B11"/>
    <mergeCell ref="E10:E11"/>
    <mergeCell ref="C10:D10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2010-04-19T09:51:53Z</cp:lastPrinted>
  <dcterms:created xsi:type="dcterms:W3CDTF">1997-02-26T13:46:56Z</dcterms:created>
  <dcterms:modified xsi:type="dcterms:W3CDTF">2010-04-11T12:18:39Z</dcterms:modified>
  <cp:category/>
  <cp:version/>
  <cp:contentType/>
  <cp:contentStatus/>
</cp:coreProperties>
</file>